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среда 2-я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6" i="1" l="1"/>
  <c r="J16" i="1"/>
  <c r="I16" i="1"/>
  <c r="H16" i="1"/>
  <c r="G4" i="1"/>
  <c r="J4" i="1"/>
  <c r="I4" i="1"/>
  <c r="H4" i="1"/>
</calcChain>
</file>

<file path=xl/sharedStrings.xml><?xml version="1.0" encoding="utf-8"?>
<sst xmlns="http://schemas.openxmlformats.org/spreadsheetml/2006/main" count="62" uniqueCount="50">
  <si>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</si>
  <si>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</si>
  <si>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</si>
  <si>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</si>
  <si>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</si>
  <si>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</si>
  <si>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</si>
  <si>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</si>
  <si>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</si>
  <si>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</si>
  <si>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</si>
  <si>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</si>
  <si>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</si>
  <si>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</si>
  <si>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</si>
  <si>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</si>
  <si>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375,376/11</t>
  </si>
  <si>
    <t>Чай с сахаром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</si>
  <si>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</si>
  <si>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</si>
  <si>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</si>
  <si>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</si>
  <si>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</si>
  <si>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</si>
  <si>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</si>
  <si>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101/11</t>
  </si>
  <si>
    <t>Суп картофельный с рисовой крупой</t>
  </si>
  <si>
    <t>2 блюдо</t>
  </si>
  <si>
    <t>290/11</t>
  </si>
  <si>
    <t xml:space="preserve">Птица, тушенная в соусе </t>
  </si>
  <si>
    <t>гарнир</t>
  </si>
  <si>
    <t>171, 302/11</t>
  </si>
  <si>
    <t>Каша гречневая рассыпчатая</t>
  </si>
  <si>
    <t>Таб.32/13</t>
  </si>
  <si>
    <t>Свекла отварная</t>
  </si>
  <si>
    <t>хлеб бел.</t>
  </si>
  <si>
    <t>хлеб черн.</t>
  </si>
  <si>
    <t>Хлеб ржано-пшеничный</t>
  </si>
  <si>
    <t>14/11</t>
  </si>
  <si>
    <t>Масло сливочное</t>
  </si>
  <si>
    <t>338/11</t>
  </si>
  <si>
    <t>100-150</t>
  </si>
  <si>
    <t>Хлеб пшеничный йодир.</t>
  </si>
  <si>
    <t>202,204/11</t>
  </si>
  <si>
    <t>Макароны отварные с сыром</t>
  </si>
  <si>
    <t>Кондитерские изделия</t>
  </si>
  <si>
    <t>Фрукты свежие порционные</t>
  </si>
  <si>
    <t>конд.изд</t>
  </si>
  <si>
    <t xml:space="preserve">МБОУ СОШ №23 </t>
  </si>
  <si>
    <t>16.11.2022г.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</si>
</sst>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1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0" xfId="0" applyFont="1" applyFill="1" applyBorder="1"/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vertical="center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17" xfId="0" applyFont="1" applyFill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/>
    <xf numFmtId="0" fontId="1" fillId="4" borderId="18" xfId="0" applyFont="1" applyFill="1" applyBorder="1" applyAlignment="1"/>
    <xf numFmtId="0" fontId="1" fillId="0" borderId="14" xfId="0" applyFont="1" applyBorder="1"/>
    <xf numFmtId="0" fontId="1" fillId="4" borderId="19" xfId="0" applyFont="1" applyFill="1" applyBorder="1" applyAlignment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4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1" fillId="4" borderId="4" xfId="0" applyFont="1" applyFill="1" applyBorder="1" applyAlignment="1">
      <alignment horizontal="left"/>
    </xf>
    <xf numFmtId="49" fontId="0" fillId="4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48</v>
      </c>
      <c r="C1" s="3"/>
      <c r="D1" s="4"/>
      <c r="E1" s="1" t="s">
        <v>1</v>
      </c>
      <c r="F1" s="5"/>
      <c r="I1" s="1" t="s">
        <v>2</v>
      </c>
      <c r="J1" s="6" t="s">
        <v>49</v>
      </c>
    </row>
    <row r="2" spans="1:10" ht="15.75" thickBot="1" x14ac:dyDescent="0.3"/>
    <row r="3" spans="1:10" ht="15.75" thickBot="1" x14ac:dyDescent="0.3">
      <c r="A3" s="8" t="s">
        <v>3</v>
      </c>
      <c r="B3" s="39" t="s">
        <v>4</v>
      </c>
      <c r="C3" s="3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7" t="s">
        <v>14</v>
      </c>
      <c r="C4" s="56" t="s">
        <v>43</v>
      </c>
      <c r="D4" s="36" t="s">
        <v>44</v>
      </c>
      <c r="E4" s="52">
        <v>160</v>
      </c>
      <c r="F4" s="13">
        <v>36.99</v>
      </c>
      <c r="G4" s="13">
        <f>220.09+13.2</f>
        <v>233.29</v>
      </c>
      <c r="H4" s="13">
        <f>7.84+0.02</f>
        <v>7.8599999999999994</v>
      </c>
      <c r="I4" s="13">
        <f>7.2+1.5</f>
        <v>8.6999999999999993</v>
      </c>
      <c r="J4" s="13">
        <f>30.93+0.03</f>
        <v>30.96</v>
      </c>
    </row>
    <row r="5" spans="1:10" x14ac:dyDescent="0.25">
      <c r="A5" s="14"/>
      <c r="B5" s="15" t="s">
        <v>15</v>
      </c>
      <c r="C5" s="19" t="s">
        <v>16</v>
      </c>
      <c r="D5" s="36" t="s">
        <v>17</v>
      </c>
      <c r="E5" s="52">
        <v>180</v>
      </c>
      <c r="F5" s="16">
        <v>2.4</v>
      </c>
      <c r="G5" s="16">
        <v>36</v>
      </c>
      <c r="H5" s="16">
        <v>0.48</v>
      </c>
      <c r="I5" s="16">
        <v>0</v>
      </c>
      <c r="J5" s="16">
        <v>8.52</v>
      </c>
    </row>
    <row r="6" spans="1:10" x14ac:dyDescent="0.25">
      <c r="A6" s="14"/>
      <c r="B6" s="17" t="s">
        <v>18</v>
      </c>
      <c r="C6" s="56" t="s">
        <v>38</v>
      </c>
      <c r="D6" s="15" t="s">
        <v>39</v>
      </c>
      <c r="E6" s="44">
        <v>10</v>
      </c>
      <c r="F6" s="16">
        <v>8.1300000000000008</v>
      </c>
      <c r="G6" s="13">
        <v>66</v>
      </c>
      <c r="H6" s="16">
        <v>0.1</v>
      </c>
      <c r="I6" s="16">
        <v>7.2</v>
      </c>
      <c r="J6" s="16">
        <v>0.13</v>
      </c>
    </row>
    <row r="7" spans="1:10" x14ac:dyDescent="0.25">
      <c r="A7" s="14"/>
      <c r="B7" s="15" t="s">
        <v>35</v>
      </c>
      <c r="C7" s="19" t="s">
        <v>19</v>
      </c>
      <c r="D7" s="36" t="s">
        <v>20</v>
      </c>
      <c r="E7" s="52">
        <v>25</v>
      </c>
      <c r="F7" s="16">
        <v>1.5</v>
      </c>
      <c r="G7" s="16">
        <v>58.45</v>
      </c>
      <c r="H7" s="16">
        <v>1.98</v>
      </c>
      <c r="I7" s="16">
        <v>0.25</v>
      </c>
      <c r="J7" s="16">
        <v>12.07</v>
      </c>
    </row>
    <row r="8" spans="1:10" x14ac:dyDescent="0.25">
      <c r="A8" s="14"/>
      <c r="B8" s="15" t="s">
        <v>36</v>
      </c>
      <c r="C8" s="19" t="s">
        <v>19</v>
      </c>
      <c r="D8" s="36" t="s">
        <v>37</v>
      </c>
      <c r="E8" s="52">
        <v>15</v>
      </c>
      <c r="F8" s="16">
        <v>0.81</v>
      </c>
      <c r="G8" s="16">
        <v>32</v>
      </c>
      <c r="H8" s="16">
        <v>1.1000000000000001</v>
      </c>
      <c r="I8" s="16">
        <v>0.2</v>
      </c>
      <c r="J8" s="16">
        <v>6.5</v>
      </c>
    </row>
    <row r="9" spans="1:10" x14ac:dyDescent="0.25">
      <c r="A9" s="14"/>
      <c r="B9" s="15" t="s">
        <v>47</v>
      </c>
      <c r="C9" s="19" t="s">
        <v>19</v>
      </c>
      <c r="D9" s="15" t="s">
        <v>45</v>
      </c>
      <c r="E9" s="52">
        <v>30</v>
      </c>
      <c r="F9" s="40">
        <v>20</v>
      </c>
      <c r="G9" s="16">
        <v>88.25</v>
      </c>
      <c r="H9" s="16">
        <v>1.05</v>
      </c>
      <c r="I9" s="16">
        <v>2.2000000000000002</v>
      </c>
      <c r="J9" s="16">
        <v>8.1</v>
      </c>
    </row>
    <row r="10" spans="1:10" ht="15.75" thickBot="1" x14ac:dyDescent="0.3">
      <c r="A10" s="18"/>
      <c r="B10" s="15" t="s">
        <v>22</v>
      </c>
      <c r="C10" s="19" t="s">
        <v>40</v>
      </c>
      <c r="D10" s="15" t="s">
        <v>46</v>
      </c>
      <c r="E10" s="44" t="s">
        <v>41</v>
      </c>
      <c r="F10" s="40">
        <v>25</v>
      </c>
      <c r="G10" s="13">
        <v>66.599999999999994</v>
      </c>
      <c r="H10" s="13">
        <v>0.6</v>
      </c>
      <c r="I10" s="13">
        <v>0.6</v>
      </c>
      <c r="J10" s="13">
        <v>11.74</v>
      </c>
    </row>
    <row r="11" spans="1:10" x14ac:dyDescent="0.25">
      <c r="A11" s="11" t="s">
        <v>21</v>
      </c>
      <c r="B11" s="12" t="s">
        <v>22</v>
      </c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4"/>
      <c r="B12" s="25"/>
      <c r="C12" s="25"/>
      <c r="D12" s="26"/>
      <c r="E12" s="27"/>
      <c r="F12" s="28"/>
      <c r="G12" s="27"/>
      <c r="H12" s="27"/>
      <c r="I12" s="27"/>
      <c r="J12" s="29"/>
    </row>
    <row r="13" spans="1:10" ht="15.75" thickBot="1" x14ac:dyDescent="0.3">
      <c r="A13" s="18"/>
      <c r="B13" s="30"/>
      <c r="C13" s="30"/>
      <c r="D13" s="31"/>
      <c r="E13" s="32"/>
      <c r="F13" s="33"/>
      <c r="G13" s="32"/>
      <c r="H13" s="32"/>
      <c r="I13" s="32"/>
      <c r="J13" s="34"/>
    </row>
    <row r="14" spans="1:10" ht="21.75" customHeight="1" x14ac:dyDescent="0.25">
      <c r="A14" s="45" t="s">
        <v>23</v>
      </c>
      <c r="B14" s="15" t="s">
        <v>24</v>
      </c>
      <c r="C14" s="35" t="s">
        <v>25</v>
      </c>
      <c r="D14" s="53" t="s">
        <v>26</v>
      </c>
      <c r="E14" s="54">
        <v>200</v>
      </c>
      <c r="F14" s="13">
        <v>15</v>
      </c>
      <c r="G14" s="13">
        <v>98.6</v>
      </c>
      <c r="H14" s="13">
        <v>1.6</v>
      </c>
      <c r="I14" s="13">
        <v>2.17</v>
      </c>
      <c r="J14" s="13">
        <v>9.69</v>
      </c>
    </row>
    <row r="15" spans="1:10" x14ac:dyDescent="0.25">
      <c r="A15" s="46"/>
      <c r="B15" s="15" t="s">
        <v>27</v>
      </c>
      <c r="C15" s="19" t="s">
        <v>28</v>
      </c>
      <c r="D15" s="36" t="s">
        <v>29</v>
      </c>
      <c r="E15" s="37">
        <v>90</v>
      </c>
      <c r="F15" s="13">
        <v>47.77</v>
      </c>
      <c r="G15" s="13">
        <v>160</v>
      </c>
      <c r="H15" s="13">
        <v>11.5</v>
      </c>
      <c r="I15" s="13">
        <v>18.260000000000002</v>
      </c>
      <c r="J15" s="13">
        <v>3.51</v>
      </c>
    </row>
    <row r="16" spans="1:10" x14ac:dyDescent="0.25">
      <c r="A16" s="46"/>
      <c r="B16" s="15" t="s">
        <v>30</v>
      </c>
      <c r="C16" s="19" t="s">
        <v>31</v>
      </c>
      <c r="D16" s="55" t="s">
        <v>32</v>
      </c>
      <c r="E16" s="44">
        <v>150</v>
      </c>
      <c r="F16" s="13">
        <v>18.46</v>
      </c>
      <c r="G16" s="13">
        <f>231.89+13.2</f>
        <v>245.08999999999997</v>
      </c>
      <c r="H16" s="13">
        <f>8.9+0.02</f>
        <v>8.92</v>
      </c>
      <c r="I16" s="13">
        <f>4.1+1.5</f>
        <v>5.6</v>
      </c>
      <c r="J16" s="13">
        <f>39.84+0.03</f>
        <v>39.870000000000005</v>
      </c>
    </row>
    <row r="17" spans="1:10" x14ac:dyDescent="0.25">
      <c r="A17" s="46"/>
      <c r="B17" s="17" t="s">
        <v>18</v>
      </c>
      <c r="C17" s="19" t="s">
        <v>33</v>
      </c>
      <c r="D17" s="55" t="s">
        <v>34</v>
      </c>
      <c r="E17" s="44">
        <v>60</v>
      </c>
      <c r="F17" s="16">
        <v>7.2</v>
      </c>
      <c r="G17" s="16">
        <v>11.7</v>
      </c>
      <c r="H17" s="16">
        <v>0.72</v>
      </c>
      <c r="I17" s="16">
        <v>0</v>
      </c>
      <c r="J17" s="16">
        <v>1.56</v>
      </c>
    </row>
    <row r="18" spans="1:10" x14ac:dyDescent="0.25">
      <c r="A18" s="46"/>
      <c r="B18" s="15" t="s">
        <v>15</v>
      </c>
      <c r="C18" s="19" t="s">
        <v>16</v>
      </c>
      <c r="D18" s="36" t="s">
        <v>17</v>
      </c>
      <c r="E18" s="52">
        <v>180</v>
      </c>
      <c r="F18" s="16">
        <v>2.4</v>
      </c>
      <c r="G18" s="16">
        <v>36</v>
      </c>
      <c r="H18" s="16">
        <v>0.48</v>
      </c>
      <c r="I18" s="16">
        <v>0</v>
      </c>
      <c r="J18" s="16">
        <v>8.52</v>
      </c>
    </row>
    <row r="19" spans="1:10" x14ac:dyDescent="0.25">
      <c r="A19" s="46"/>
      <c r="B19" s="41" t="s">
        <v>35</v>
      </c>
      <c r="C19" s="19" t="s">
        <v>19</v>
      </c>
      <c r="D19" s="36" t="s">
        <v>42</v>
      </c>
      <c r="E19" s="52">
        <v>45</v>
      </c>
      <c r="F19" s="38">
        <v>2.7</v>
      </c>
      <c r="G19" s="16">
        <v>105.21</v>
      </c>
      <c r="H19" s="16">
        <v>3.56</v>
      </c>
      <c r="I19" s="16">
        <v>0.45</v>
      </c>
      <c r="J19" s="16">
        <v>21.71</v>
      </c>
    </row>
    <row r="20" spans="1:10" x14ac:dyDescent="0.25">
      <c r="A20" s="46"/>
      <c r="B20" s="15" t="s">
        <v>36</v>
      </c>
      <c r="C20" s="19" t="s">
        <v>19</v>
      </c>
      <c r="D20" s="36" t="s">
        <v>37</v>
      </c>
      <c r="E20" s="52">
        <v>24</v>
      </c>
      <c r="F20" s="28">
        <v>1.3</v>
      </c>
      <c r="G20" s="16">
        <v>51.2</v>
      </c>
      <c r="H20" s="16">
        <v>1.76</v>
      </c>
      <c r="I20" s="16">
        <v>0.32</v>
      </c>
      <c r="J20" s="16">
        <v>10.4</v>
      </c>
    </row>
    <row r="21" spans="1:10" x14ac:dyDescent="0.25">
      <c r="A21" s="46"/>
      <c r="B21" s="42"/>
      <c r="C21" s="42"/>
      <c r="D21" s="42"/>
      <c r="E21" s="42"/>
      <c r="F21" s="43"/>
      <c r="G21" s="42"/>
      <c r="H21" s="42"/>
      <c r="I21" s="42"/>
      <c r="J21" s="47"/>
    </row>
    <row r="22" spans="1:10" ht="15.75" thickBot="1" x14ac:dyDescent="0.3">
      <c r="A22" s="48"/>
      <c r="B22" s="49"/>
      <c r="C22" s="49"/>
      <c r="D22" s="49"/>
      <c r="E22" s="49"/>
      <c r="F22" s="50"/>
      <c r="G22" s="49"/>
      <c r="H22" s="49"/>
      <c r="I22" s="49"/>
      <c r="J22" s="5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среда 2-я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2022-11-21T13:35:19Z</dcterms:modified>
</cp:coreProperties>
</file>