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четверг 1-я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J15"/>
  <c r="I15"/>
  <c r="H15"/>
  <c r="H14"/>
  <c r="G4"/>
  <c r="J4"/>
  <c r="I4"/>
  <c r="H4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<sst xmlns="http://schemas.openxmlformats.org/spreadsheetml/2006/main" count="57" uniqueCount="46">
  <si>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</si>
  <si>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</si>
  <si>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</si>
  <si>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</si>
  <si>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</si>
  <si>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</si>
  <si>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</si>
  <si>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</si>
  <si>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</si>
  <si>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</si>
  <si>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</si>
  <si>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</si>
  <si>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</si>
  <si>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</si>
  <si>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</si>
  <si>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</si>
  <si>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</si>
  <si>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</si>
  <si>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</si>
  <si>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</si>
  <si>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</si>
  <si>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</si>
  <si>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268/11</t>
  </si>
  <si>
    <t>Котлеты, биточки, шницели с соусом 759/13</t>
  </si>
  <si>
    <t>гарнир</t>
  </si>
  <si>
    <t>375,376/11</t>
  </si>
  <si>
    <t>Чай с сахаром</t>
  </si>
  <si>
    <t>хлеб бел.</t>
  </si>
  <si>
    <t>хлеб черн.</t>
  </si>
  <si>
    <t>Хлеб ржано-пшеничный</t>
  </si>
  <si>
    <t xml:space="preserve">МБОУ СОШ № </t>
  </si>
  <si>
    <t>гор.напиток</t>
  </si>
  <si>
    <t>386/11</t>
  </si>
  <si>
    <t>Кисломолочные продукты (кефир)</t>
  </si>
  <si>
    <t>кислом.прод</t>
  </si>
  <si>
    <t>Хлеб пшеничный йодир.</t>
  </si>
  <si>
    <t>223/11</t>
  </si>
  <si>
    <t>Запеканка творожная с молоком сгущ.</t>
  </si>
  <si>
    <t>15/11</t>
  </si>
  <si>
    <t>Сыр порциями</t>
  </si>
  <si>
    <t>96/11</t>
  </si>
  <si>
    <t xml:space="preserve">Рассольник "Ленинградский" </t>
  </si>
  <si>
    <t>202,309/11</t>
  </si>
  <si>
    <t>Макаронные изд.отварные</t>
  </si>
  <si>
    <t>45,47/11</t>
  </si>
  <si>
    <r>
      <t xml:space="preserve">Салат из </t>
    </r>
    <r>
      <rPr>
        <sz val="11"/>
        <color indexed="8"/>
        <rFont val="Times New Roman"/>
        <family val="1"/>
        <charset val="204"/>
      </rPr>
      <t xml:space="preserve">свежей или </t>
    </r>
    <r>
      <rPr>
        <b/>
        <sz val="11"/>
        <color indexed="8"/>
        <rFont val="Times New Roman"/>
        <family val="1"/>
        <charset val="204"/>
      </rPr>
      <t>кваш</t>
    </r>
    <r>
      <rPr>
        <sz val="11"/>
        <color indexed="8"/>
        <rFont val="Times New Roman"/>
        <family val="1"/>
        <charset val="204"/>
      </rPr>
      <t xml:space="preserve"> капусты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</si>
</sst>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>
      <alignment horizontal="center" wrapText="1"/>
    </xf>
    <xf numFmtId="0" fontId="1" fillId="4" borderId="20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3" sqref="F13:F19"/>
    </sheetView>
  </sheetViews>
  <sheetFormatPr defaultRowHeight="1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>
      <c r="A1" s="1" t="s">
        <v>0</v>
      </c>
      <c r="B1" s="2" t="s">
        <v>30</v>
      </c>
      <c r="C1" s="3"/>
      <c r="D1" s="4"/>
      <c r="E1" s="1" t="s">
        <v>1</v>
      </c>
      <c r="F1" s="5"/>
      <c r="I1" s="1" t="s">
        <v>2</v>
      </c>
      <c r="J1" s="6"/>
    </row>
    <row r="2" spans="1:10" ht="15.75" thickBot="1"/>
    <row r="3" spans="1:10" ht="1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>
      <c r="A4" s="11" t="s">
        <v>13</v>
      </c>
      <c r="B4" s="15" t="s">
        <v>21</v>
      </c>
      <c r="C4" s="53" t="s">
        <v>36</v>
      </c>
      <c r="D4" s="54" t="s">
        <v>37</v>
      </c>
      <c r="E4" s="53">
        <v>150</v>
      </c>
      <c r="F4" s="13">
        <v>52.62</v>
      </c>
      <c r="G4" s="55">
        <f>299.52+96.3</f>
        <v>395.82</v>
      </c>
      <c r="H4" s="55">
        <f>20.62+2.46</f>
        <v>23.080000000000002</v>
      </c>
      <c r="I4" s="55">
        <f>14.4+2.61</f>
        <v>17.010000000000002</v>
      </c>
      <c r="J4" s="55">
        <f>20.88+16.35</f>
        <v>37.230000000000004</v>
      </c>
    </row>
    <row r="5" spans="1:10">
      <c r="A5" s="14"/>
      <c r="B5" s="17" t="s">
        <v>14</v>
      </c>
      <c r="C5" s="19" t="s">
        <v>38</v>
      </c>
      <c r="D5" s="47" t="s">
        <v>39</v>
      </c>
      <c r="E5" s="50">
        <v>20</v>
      </c>
      <c r="F5" s="16">
        <v>21</v>
      </c>
      <c r="G5" s="16">
        <v>72</v>
      </c>
      <c r="H5" s="16">
        <v>4.6399999999999997</v>
      </c>
      <c r="I5" s="16">
        <v>5.9</v>
      </c>
      <c r="J5" s="16">
        <v>0</v>
      </c>
    </row>
    <row r="6" spans="1:10">
      <c r="A6" s="14"/>
      <c r="B6" s="15" t="s">
        <v>31</v>
      </c>
      <c r="C6" s="19" t="s">
        <v>25</v>
      </c>
      <c r="D6" s="47" t="s">
        <v>26</v>
      </c>
      <c r="E6" s="50">
        <v>180</v>
      </c>
      <c r="F6" s="16">
        <v>2.4</v>
      </c>
      <c r="G6" s="16">
        <v>36</v>
      </c>
      <c r="H6" s="16">
        <v>0.48</v>
      </c>
      <c r="I6" s="16">
        <v>0</v>
      </c>
      <c r="J6" s="16">
        <v>8.52</v>
      </c>
    </row>
    <row r="7" spans="1:10">
      <c r="A7" s="14"/>
      <c r="B7" s="15" t="s">
        <v>27</v>
      </c>
      <c r="C7" s="19" t="s">
        <v>15</v>
      </c>
      <c r="D7" s="47" t="s">
        <v>16</v>
      </c>
      <c r="E7" s="50">
        <v>25</v>
      </c>
      <c r="F7" s="16">
        <v>1.5</v>
      </c>
      <c r="G7" s="16">
        <v>58.45</v>
      </c>
      <c r="H7" s="16">
        <v>1.98</v>
      </c>
      <c r="I7" s="16">
        <v>0.25</v>
      </c>
      <c r="J7" s="16">
        <v>12.07</v>
      </c>
    </row>
    <row r="8" spans="1:10">
      <c r="A8" s="14"/>
      <c r="B8" s="37" t="s">
        <v>28</v>
      </c>
      <c r="C8" s="19" t="s">
        <v>15</v>
      </c>
      <c r="D8" s="47" t="s">
        <v>29</v>
      </c>
      <c r="E8" s="50">
        <v>15</v>
      </c>
      <c r="F8" s="35">
        <v>0.81</v>
      </c>
      <c r="G8" s="16">
        <v>32</v>
      </c>
      <c r="H8" s="16">
        <v>1.1000000000000001</v>
      </c>
      <c r="I8" s="16">
        <v>0.2</v>
      </c>
      <c r="J8" s="16">
        <v>6.5</v>
      </c>
    </row>
    <row r="9" spans="1:10" ht="15.75" thickBot="1">
      <c r="A9" s="14"/>
      <c r="B9" s="15" t="s">
        <v>34</v>
      </c>
      <c r="C9" s="53" t="s">
        <v>32</v>
      </c>
      <c r="D9" s="54" t="s">
        <v>33</v>
      </c>
      <c r="E9" s="53">
        <v>150</v>
      </c>
      <c r="F9" s="35">
        <v>16.5</v>
      </c>
      <c r="G9" s="55">
        <v>90</v>
      </c>
      <c r="H9" s="55">
        <v>5.22</v>
      </c>
      <c r="I9" s="55">
        <v>4.5</v>
      </c>
      <c r="J9" s="55">
        <v>6.2</v>
      </c>
    </row>
    <row r="10" spans="1:10">
      <c r="A10" s="11" t="s">
        <v>17</v>
      </c>
      <c r="B10" s="12" t="s">
        <v>18</v>
      </c>
      <c r="C10" s="20"/>
      <c r="D10" s="21"/>
      <c r="E10" s="22"/>
      <c r="F10" s="23"/>
      <c r="G10" s="22"/>
      <c r="H10" s="22"/>
      <c r="I10" s="22"/>
      <c r="J10" s="24"/>
    </row>
    <row r="11" spans="1:10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4" t="s">
        <v>19</v>
      </c>
      <c r="B13" s="15" t="s">
        <v>20</v>
      </c>
      <c r="C13" s="19" t="s">
        <v>40</v>
      </c>
      <c r="D13" s="54" t="s">
        <v>41</v>
      </c>
      <c r="E13" s="53">
        <v>200</v>
      </c>
      <c r="F13" s="36">
        <v>18</v>
      </c>
      <c r="G13" s="13">
        <v>116.44</v>
      </c>
      <c r="H13" s="13">
        <v>2.61</v>
      </c>
      <c r="I13" s="13">
        <v>4.07</v>
      </c>
      <c r="J13" s="13">
        <v>13.8</v>
      </c>
    </row>
    <row r="14" spans="1:10" ht="30">
      <c r="A14" s="41"/>
      <c r="B14" s="15" t="s">
        <v>21</v>
      </c>
      <c r="C14" s="19" t="s">
        <v>22</v>
      </c>
      <c r="D14" s="47" t="s">
        <v>23</v>
      </c>
      <c r="E14" s="48">
        <v>90</v>
      </c>
      <c r="F14" s="13">
        <v>37.97</v>
      </c>
      <c r="G14" s="13">
        <v>204</v>
      </c>
      <c r="H14" s="13">
        <f>7.26</f>
        <v>7.26</v>
      </c>
      <c r="I14" s="13">
        <v>15.76</v>
      </c>
      <c r="J14" s="13">
        <v>7.8</v>
      </c>
    </row>
    <row r="15" spans="1:10">
      <c r="A15" s="41"/>
      <c r="B15" s="15" t="s">
        <v>24</v>
      </c>
      <c r="C15" s="19" t="s">
        <v>42</v>
      </c>
      <c r="D15" s="56" t="s">
        <v>43</v>
      </c>
      <c r="E15" s="50">
        <v>150</v>
      </c>
      <c r="F15" s="13">
        <v>10.72</v>
      </c>
      <c r="G15" s="13">
        <f>192.21+13.2</f>
        <v>205.41</v>
      </c>
      <c r="H15" s="13">
        <f>5.51+0.02</f>
        <v>5.5299999999999994</v>
      </c>
      <c r="I15" s="13">
        <f>4.52+1.5</f>
        <v>6.02</v>
      </c>
      <c r="J15" s="13">
        <f>35.99+0.03</f>
        <v>36.020000000000003</v>
      </c>
    </row>
    <row r="16" spans="1:10">
      <c r="A16" s="41"/>
      <c r="B16" s="17" t="s">
        <v>14</v>
      </c>
      <c r="C16" s="19" t="s">
        <v>44</v>
      </c>
      <c r="D16" s="47" t="s">
        <v>45</v>
      </c>
      <c r="E16" s="49">
        <v>60</v>
      </c>
      <c r="F16" s="16">
        <v>21.74</v>
      </c>
      <c r="G16" s="13">
        <v>64</v>
      </c>
      <c r="H16" s="13">
        <v>1.02</v>
      </c>
      <c r="I16" s="13">
        <v>3</v>
      </c>
      <c r="J16" s="13">
        <v>15.07</v>
      </c>
    </row>
    <row r="17" spans="1:10">
      <c r="A17" s="41"/>
      <c r="B17" s="15" t="s">
        <v>31</v>
      </c>
      <c r="C17" s="19" t="s">
        <v>25</v>
      </c>
      <c r="D17" s="47" t="s">
        <v>26</v>
      </c>
      <c r="E17" s="50">
        <v>180</v>
      </c>
      <c r="F17" s="16">
        <v>2.4</v>
      </c>
      <c r="G17" s="16">
        <v>36</v>
      </c>
      <c r="H17" s="16">
        <v>0.48</v>
      </c>
      <c r="I17" s="16">
        <v>0</v>
      </c>
      <c r="J17" s="16">
        <v>8.52</v>
      </c>
    </row>
    <row r="18" spans="1:10">
      <c r="A18" s="41"/>
      <c r="B18" s="15" t="s">
        <v>27</v>
      </c>
      <c r="C18" s="19" t="s">
        <v>15</v>
      </c>
      <c r="D18" s="47" t="s">
        <v>35</v>
      </c>
      <c r="E18" s="50">
        <v>45</v>
      </c>
      <c r="F18" s="28">
        <v>2.7</v>
      </c>
      <c r="G18" s="16">
        <v>105.21</v>
      </c>
      <c r="H18" s="16">
        <v>3.56</v>
      </c>
      <c r="I18" s="16">
        <v>0.45</v>
      </c>
      <c r="J18" s="16">
        <v>21.71</v>
      </c>
    </row>
    <row r="19" spans="1:10">
      <c r="A19" s="41"/>
      <c r="B19" s="37" t="s">
        <v>28</v>
      </c>
      <c r="C19" s="19" t="s">
        <v>15</v>
      </c>
      <c r="D19" s="47" t="s">
        <v>29</v>
      </c>
      <c r="E19" s="50">
        <v>24</v>
      </c>
      <c r="F19" s="39">
        <v>1.3</v>
      </c>
      <c r="G19" s="16">
        <v>51.2</v>
      </c>
      <c r="H19" s="16">
        <v>1.76</v>
      </c>
      <c r="I19" s="16">
        <v>0.32</v>
      </c>
      <c r="J19" s="16">
        <v>10.4</v>
      </c>
    </row>
    <row r="20" spans="1:10">
      <c r="A20" s="41"/>
      <c r="B20" s="37"/>
      <c r="C20" s="38"/>
      <c r="D20" s="51"/>
      <c r="E20" s="52"/>
      <c r="F20" s="39"/>
      <c r="G20" s="40"/>
      <c r="H20" s="40"/>
      <c r="I20" s="40"/>
      <c r="J20" s="42"/>
    </row>
    <row r="21" spans="1:10" ht="15.75" thickBot="1">
      <c r="A21" s="43"/>
      <c r="B21" s="44"/>
      <c r="C21" s="44"/>
      <c r="D21" s="44"/>
      <c r="E21" s="44"/>
      <c r="F21" s="45"/>
      <c r="G21" s="44"/>
      <c r="H21" s="44"/>
      <c r="I21" s="44"/>
      <c r="J21" s="4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2022-11-03T09:42:28Z</dcterms:modified>
</cp:coreProperties>
</file>