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E10" i="2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<sst xmlns="http://schemas.openxmlformats.org/spreadsheetml/2006/main" count="56" uniqueCount="46">
  <si>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</si>
  <si>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</si>
  <si>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</si>
  <si>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</si>
  <si>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</si>
  <si>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</si>
  <si>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</si>
  <si>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</si>
  <si>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</si>
  <si>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</si>
  <si>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</si>
  <si>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</si>
  <si>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</si>
  <si>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</si>
  <si>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</si>
  <si>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</si>
  <si>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</si>
  <si>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</si>
  <si>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</si>
  <si>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</si>
  <si>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</si>
  <si>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</si>
  <si>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</si>
  <si>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</si>
  <si>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</si>
  <si>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</si>
  <si>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</si>
  <si>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</si>
  <si>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гор.напиток</t>
  </si>
  <si>
    <t>Чай с лимоном</t>
  </si>
  <si>
    <t>102/11</t>
  </si>
  <si>
    <t>Суп картофельный с горохом</t>
  </si>
  <si>
    <t>гарнир</t>
  </si>
  <si>
    <t>171, 302/11</t>
  </si>
  <si>
    <t xml:space="preserve">Овощи соленые/свежие  </t>
  </si>
  <si>
    <t>закуска</t>
  </si>
  <si>
    <t>1 нед. 1 день</t>
  </si>
  <si>
    <t>МБОУ СОШ № 23</t>
  </si>
  <si>
    <t>пор.продукт</t>
  </si>
  <si>
    <t>Каша молочная (манная, рисовая или пшенная) с маслом сл.</t>
  </si>
  <si>
    <t>14/11</t>
  </si>
  <si>
    <t>Масло сливочное</t>
  </si>
  <si>
    <t>376/11</t>
  </si>
  <si>
    <t>234/11</t>
  </si>
  <si>
    <t>Котлета или биточек рыбные с тушенными овощами в томате</t>
  </si>
  <si>
    <t>Каша  рассыпчатая (пшенная,  ячневая, перловая или 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</si>
</sst>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L15" sqref="L15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69" t="s">
        <v>37</v>
      </c>
      <c r="C1" s="2"/>
      <c r="D1" s="3"/>
      <c r="E1" s="1" t="s">
        <v>1</v>
      </c>
      <c r="F1" s="4"/>
      <c r="G1" s="1" t="s">
        <v>36</v>
      </c>
      <c r="I1" s="1" t="s">
        <v>2</v>
      </c>
      <c r="J1" s="5">
        <v>46062</v>
      </c>
    </row>
    <row r="2" spans="1:13" ht="14.45" thickBot="1" x14ac:dyDescent="0.3"/>
    <row r="3" spans="1:13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3" ht="30" x14ac:dyDescent="0.25">
      <c r="A4" s="9" t="s">
        <v>13</v>
      </c>
      <c r="B4" s="70" t="s">
        <v>18</v>
      </c>
      <c r="C4" s="31" t="s">
        <v>27</v>
      </c>
      <c r="D4" s="73" t="s">
        <v>39</v>
      </c>
      <c r="E4" s="35">
        <v>200</v>
      </c>
      <c r="F4" s="67">
        <v>40</v>
      </c>
      <c r="G4" s="68">
        <v>167.9</v>
      </c>
      <c r="H4" s="68">
        <v>4.72</v>
      </c>
      <c r="I4" s="68">
        <v>6.97</v>
      </c>
      <c r="J4" s="68">
        <v>21.32</v>
      </c>
    </row>
    <row r="5" spans="1:13" ht="15.75" x14ac:dyDescent="0.25">
      <c r="A5" s="9"/>
      <c r="B5" s="70" t="s">
        <v>38</v>
      </c>
      <c r="C5" s="11" t="s">
        <v>40</v>
      </c>
      <c r="D5" s="43" t="s">
        <v>41</v>
      </c>
      <c r="E5" s="43">
        <v>10</v>
      </c>
      <c r="F5" s="42">
        <v>24.1</v>
      </c>
      <c r="G5" s="19">
        <v>66</v>
      </c>
      <c r="H5" s="19">
        <v>0.1</v>
      </c>
      <c r="I5" s="19">
        <v>4.2</v>
      </c>
      <c r="J5" s="19">
        <v>0.13</v>
      </c>
    </row>
    <row r="6" spans="1:13" ht="15.75" x14ac:dyDescent="0.25">
      <c r="A6" s="9"/>
      <c r="B6" s="71" t="s">
        <v>28</v>
      </c>
      <c r="C6" s="11" t="s">
        <v>42</v>
      </c>
      <c r="D6" s="43" t="s">
        <v>29</v>
      </c>
      <c r="E6" s="43">
        <v>200</v>
      </c>
      <c r="F6" s="42">
        <v>5</v>
      </c>
      <c r="G6" s="19">
        <v>40</v>
      </c>
      <c r="H6" s="19">
        <v>0.53</v>
      </c>
      <c r="I6" s="19">
        <v>0.02</v>
      </c>
      <c r="J6" s="19">
        <v>9.4700000000000006</v>
      </c>
    </row>
    <row r="7" spans="1:13" ht="15.75" x14ac:dyDescent="0.25">
      <c r="A7" s="9"/>
      <c r="B7" s="71" t="s">
        <v>19</v>
      </c>
      <c r="C7" s="11" t="s">
        <v>14</v>
      </c>
      <c r="D7" s="43" t="s">
        <v>15</v>
      </c>
      <c r="E7" s="16">
        <v>45</v>
      </c>
      <c r="F7" s="17">
        <v>3.5</v>
      </c>
      <c r="G7" s="19">
        <v>84</v>
      </c>
      <c r="H7" s="19">
        <v>3.7</v>
      </c>
      <c r="I7" s="19">
        <v>0.6</v>
      </c>
      <c r="J7" s="19">
        <v>16</v>
      </c>
    </row>
    <row r="8" spans="1:13" ht="15.75" x14ac:dyDescent="0.25">
      <c r="A8" s="37"/>
      <c r="B8" s="71" t="s">
        <v>20</v>
      </c>
      <c r="C8" s="11" t="s">
        <v>14</v>
      </c>
      <c r="D8" s="43" t="s">
        <v>21</v>
      </c>
      <c r="E8" s="43">
        <v>25</v>
      </c>
      <c r="F8" s="47">
        <v>1.8</v>
      </c>
      <c r="G8" s="19">
        <v>51.2</v>
      </c>
      <c r="H8" s="19">
        <v>1.76</v>
      </c>
      <c r="I8" s="19">
        <v>0.32</v>
      </c>
      <c r="J8" s="19">
        <v>10.4</v>
      </c>
    </row>
    <row r="9" spans="1:13" ht="16.5" thickBot="1" x14ac:dyDescent="0.3">
      <c r="A9" s="61"/>
      <c r="B9" s="72" t="s">
        <v>26</v>
      </c>
      <c r="C9" s="23" t="s">
        <v>14</v>
      </c>
      <c r="D9" s="74" t="s">
        <v>25</v>
      </c>
      <c r="E9" s="62">
        <v>20</v>
      </c>
      <c r="F9" s="63">
        <v>15.32</v>
      </c>
      <c r="G9" s="64">
        <v>62.9</v>
      </c>
      <c r="H9" s="64">
        <v>1.7</v>
      </c>
      <c r="I9" s="64">
        <v>6.8</v>
      </c>
      <c r="J9" s="64">
        <v>13.4</v>
      </c>
    </row>
    <row r="10" spans="1:13" ht="15.6" x14ac:dyDescent="0.3">
      <c r="A10" s="7"/>
      <c r="B10" s="8"/>
      <c r="C10" s="12"/>
      <c r="D10" s="38"/>
      <c r="E10" s="50">
        <f t="shared" ref="E10:J10" si="0">SUM(E4:E9)</f>
        <v>500</v>
      </c>
      <c r="F10" s="50">
        <f t="shared" si="0"/>
        <v>89.72</v>
      </c>
      <c r="G10" s="65">
        <f t="shared" si="0"/>
        <v>471.99999999999994</v>
      </c>
      <c r="H10" s="65">
        <f t="shared" si="0"/>
        <v>12.51</v>
      </c>
      <c r="I10" s="65">
        <f t="shared" si="0"/>
        <v>18.91</v>
      </c>
      <c r="J10" s="66">
        <f t="shared" si="0"/>
        <v>70.72</v>
      </c>
    </row>
    <row r="11" spans="1:13" ht="13.9" x14ac:dyDescent="0.25">
      <c r="A11" s="9"/>
      <c r="B11" s="13"/>
      <c r="C11" s="13"/>
      <c r="D11" s="39"/>
      <c r="E11" s="51"/>
      <c r="F11" s="47"/>
      <c r="G11" s="51"/>
      <c r="H11" s="51"/>
      <c r="I11" s="51"/>
      <c r="J11" s="52"/>
      <c r="M11" s="60"/>
    </row>
    <row r="12" spans="1:13" ht="14.45" thickBot="1" x14ac:dyDescent="0.3">
      <c r="A12" s="10"/>
      <c r="B12" s="14"/>
      <c r="C12" s="14"/>
      <c r="D12" s="40"/>
      <c r="E12" s="53"/>
      <c r="F12" s="54"/>
      <c r="G12" s="53"/>
      <c r="H12" s="53"/>
      <c r="I12" s="53"/>
      <c r="J12" s="55"/>
    </row>
    <row r="13" spans="1:13" ht="15.75" x14ac:dyDescent="0.25">
      <c r="A13" s="9" t="s">
        <v>16</v>
      </c>
      <c r="B13" s="71" t="s">
        <v>17</v>
      </c>
      <c r="C13" s="20" t="s">
        <v>30</v>
      </c>
      <c r="D13" s="18" t="s">
        <v>31</v>
      </c>
      <c r="E13" s="46">
        <v>200</v>
      </c>
      <c r="F13" s="56">
        <v>11</v>
      </c>
      <c r="G13" s="21">
        <v>138.6</v>
      </c>
      <c r="H13" s="21">
        <v>7.39</v>
      </c>
      <c r="I13" s="21">
        <v>8.2200000000000006</v>
      </c>
      <c r="J13" s="36">
        <v>19.23</v>
      </c>
    </row>
    <row r="14" spans="1:13" ht="30" x14ac:dyDescent="0.25">
      <c r="A14" s="9"/>
      <c r="B14" s="71" t="s">
        <v>18</v>
      </c>
      <c r="C14" s="18" t="s">
        <v>43</v>
      </c>
      <c r="D14" s="18" t="s">
        <v>44</v>
      </c>
      <c r="E14" s="18">
        <v>90</v>
      </c>
      <c r="F14" s="47">
        <v>45</v>
      </c>
      <c r="G14" s="21">
        <v>147.68</v>
      </c>
      <c r="H14" s="21">
        <v>12.8</v>
      </c>
      <c r="I14" s="21">
        <v>8.3800000000000008</v>
      </c>
      <c r="J14" s="36">
        <v>6.5</v>
      </c>
    </row>
    <row r="15" spans="1:13" ht="30" x14ac:dyDescent="0.25">
      <c r="A15" s="9"/>
      <c r="B15" s="41" t="s">
        <v>32</v>
      </c>
      <c r="C15" s="22" t="s">
        <v>33</v>
      </c>
      <c r="D15" s="43" t="s">
        <v>45</v>
      </c>
      <c r="E15" s="41">
        <v>150</v>
      </c>
      <c r="F15" s="44">
        <v>11</v>
      </c>
      <c r="G15" s="48">
        <f>210.11+13.2</f>
        <v>223.31</v>
      </c>
      <c r="H15" s="48">
        <f>5.67+0.02</f>
        <v>5.6899999999999995</v>
      </c>
      <c r="I15" s="48">
        <f>5.42+1.5</f>
        <v>6.92</v>
      </c>
      <c r="J15" s="49">
        <f>36.67+0.03</f>
        <v>36.700000000000003</v>
      </c>
    </row>
    <row r="16" spans="1:13" ht="15.75" x14ac:dyDescent="0.25">
      <c r="A16" s="9"/>
      <c r="B16" s="35" t="s">
        <v>35</v>
      </c>
      <c r="C16" s="11" t="s">
        <v>22</v>
      </c>
      <c r="D16" s="16" t="s">
        <v>34</v>
      </c>
      <c r="E16" s="43">
        <v>60</v>
      </c>
      <c r="F16" s="42">
        <v>15</v>
      </c>
      <c r="G16" s="48">
        <v>6</v>
      </c>
      <c r="H16" s="48">
        <v>0.5</v>
      </c>
      <c r="I16" s="48">
        <v>0.1</v>
      </c>
      <c r="J16" s="49">
        <v>1</v>
      </c>
    </row>
    <row r="17" spans="1:10" ht="15.75" x14ac:dyDescent="0.25">
      <c r="A17" s="9"/>
      <c r="B17" s="71" t="s">
        <v>28</v>
      </c>
      <c r="C17" s="11" t="s">
        <v>23</v>
      </c>
      <c r="D17" s="16" t="s">
        <v>24</v>
      </c>
      <c r="E17" s="43">
        <v>180</v>
      </c>
      <c r="F17" s="47">
        <v>3.5</v>
      </c>
      <c r="G17" s="48">
        <v>36</v>
      </c>
      <c r="H17" s="48">
        <v>0.48</v>
      </c>
      <c r="I17" s="48">
        <v>0.02</v>
      </c>
      <c r="J17" s="49">
        <v>8.52</v>
      </c>
    </row>
    <row r="18" spans="1:10" ht="15.75" x14ac:dyDescent="0.25">
      <c r="A18" s="9"/>
      <c r="B18" s="71" t="s">
        <v>19</v>
      </c>
      <c r="C18" s="11" t="s">
        <v>14</v>
      </c>
      <c r="D18" s="16" t="s">
        <v>15</v>
      </c>
      <c r="E18" s="43">
        <v>30</v>
      </c>
      <c r="F18" s="47">
        <v>2.5</v>
      </c>
      <c r="G18" s="48">
        <v>70.14</v>
      </c>
      <c r="H18" s="48">
        <v>2.37</v>
      </c>
      <c r="I18" s="48">
        <v>0.3</v>
      </c>
      <c r="J18" s="49">
        <v>14.48</v>
      </c>
    </row>
    <row r="19" spans="1:10" ht="15.75" x14ac:dyDescent="0.25">
      <c r="A19" s="9"/>
      <c r="B19" s="71" t="s">
        <v>20</v>
      </c>
      <c r="C19" s="11" t="s">
        <v>14</v>
      </c>
      <c r="D19" s="16" t="s">
        <v>21</v>
      </c>
      <c r="E19" s="43">
        <v>24</v>
      </c>
      <c r="F19" s="47">
        <v>1.72</v>
      </c>
      <c r="G19" s="48">
        <v>48</v>
      </c>
      <c r="H19" s="48">
        <v>1.6</v>
      </c>
      <c r="I19" s="48">
        <v>0.3</v>
      </c>
      <c r="J19" s="49">
        <v>10</v>
      </c>
    </row>
    <row r="20" spans="1:10" ht="13.9" x14ac:dyDescent="0.25">
      <c r="A20" s="9"/>
      <c r="B20" s="15"/>
      <c r="C20" s="23"/>
      <c r="D20" s="45"/>
      <c r="E20" s="57">
        <f>SUM(E13:E19)</f>
        <v>734</v>
      </c>
      <c r="F20" s="57">
        <f t="shared" ref="F20:J20" si="1">SUM(F13:F19)</f>
        <v>89.72</v>
      </c>
      <c r="G20" s="58">
        <f t="shared" si="1"/>
        <v>669.7299999999999</v>
      </c>
      <c r="H20" s="58">
        <f t="shared" si="1"/>
        <v>30.830000000000005</v>
      </c>
      <c r="I20" s="58">
        <f t="shared" si="1"/>
        <v>24.240000000000006</v>
      </c>
      <c r="J20" s="59">
        <f t="shared" si="1"/>
        <v>96.43</v>
      </c>
    </row>
    <row r="21" spans="1:10" s="30" customFormat="1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2026-02-03T07:37:39Z</dcterms:modified>
</cp:coreProperties>
</file>